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3" sheetId="13" r:id="rId1"/>
  </sheets>
  <definedNames>
    <definedName name="_xlnm.Print_Area" localSheetId="0">'103'!$A$1:$N$13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<sst xmlns="http://schemas.openxmlformats.org/spreadsheetml/2006/main" xmlns:r="http://schemas.openxmlformats.org/officeDocument/2006/relationships" count="18" uniqueCount="18">
  <si>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区分</t>
    <rPh sb="0" eb="2">
      <t>クブン</t>
    </rPh>
    <phoneticPr fontId="25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</si>
  <si>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25"/>
  </si>
  <si>
    <t>進学者</t>
    <rPh sb="0" eb="3">
      <t>シンガクシャ</t>
    </rPh>
    <phoneticPr fontId="25"/>
  </si>
  <si>
    <t>就職者</t>
    <rPh sb="0" eb="2">
      <t>シュウショク</t>
    </rPh>
    <rPh sb="2" eb="3">
      <t>シャ</t>
    </rPh>
    <phoneticPr fontId="25"/>
  </si>
  <si>
    <t>その他</t>
    <rPh sb="2" eb="3">
      <t>ホカ</t>
    </rPh>
    <phoneticPr fontId="25"/>
  </si>
  <si>
    <t>計</t>
    <rPh sb="0" eb="1">
      <t>ケイ</t>
    </rPh>
    <phoneticPr fontId="25"/>
  </si>
  <si>
    <t>男</t>
    <rPh sb="0" eb="1">
      <t>オトコ</t>
    </rPh>
    <phoneticPr fontId="25"/>
  </si>
  <si>
    <t>女</t>
    <rPh sb="0" eb="1">
      <t>オンナ</t>
    </rPh>
    <phoneticPr fontId="25"/>
  </si>
  <si>
    <t>総　　　　　数</t>
    <rPh sb="0" eb="1">
      <t>フサ</t>
    </rPh>
    <rPh sb="6" eb="7">
      <t>カズ</t>
    </rPh>
    <phoneticPr fontId="25"/>
  </si>
  <si>
    <t>津山高等学校</t>
    <rPh sb="0" eb="2">
      <t>ツヤマ</t>
    </rPh>
    <rPh sb="2" eb="4">
      <t>コウトウ</t>
    </rPh>
    <rPh sb="4" eb="6">
      <t>ガッコウ</t>
    </rPh>
    <phoneticPr fontId="25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</si>
  <si>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25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</si>
  <si>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25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</si>
  <si>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25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</si>
  <si>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25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</si>
  <si>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25"/>
  </si>
  <si>
    <t>作陽高等学校</t>
    <rPh sb="0" eb="2">
      <t>サクヨウ</t>
    </rPh>
    <rPh sb="2" eb="4">
      <t>コウトウ</t>
    </rPh>
    <rPh sb="4" eb="6">
      <t>ガッコウ</t>
    </rPh>
    <phoneticPr fontId="25"/>
  </si>
  <si>
    <t>103　市内高等学校卒業者の状況（令和4年3月卒）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レイワ</t>
    </rPh>
    <rPh sb="20" eb="21">
      <t>ネン</t>
    </rPh>
    <rPh sb="22" eb="23">
      <t>ツキ</t>
    </rPh>
    <rPh sb="23" eb="24">
      <t>ソツ</t>
    </rPh>
    <phoneticPr fontId="25"/>
  </si>
  <si>
    <t>（令和4年3月31日現在）（単位　人）</t>
    <rPh sb="1" eb="3">
      <t>レイワ</t>
    </rPh>
    <rPh sb="4" eb="5">
      <t>ネン</t>
    </rPh>
    <rPh sb="6" eb="7">
      <t>ガツ</t>
    </rPh>
    <rPh sb="9" eb="10">
      <t>ニチ</t>
    </rPh>
    <rPh sb="14" eb="16">
      <t>タンイ</t>
    </rPh>
    <rPh sb="17" eb="18">
      <t>ヒト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</si>
</sst>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38" fontId="22" fillId="0" borderId="0" xfId="45" applyFont="1" applyFill="1" applyAlignment="1">
      <alignment vertical="center"/>
    </xf>
    <xf numFmtId="38" fontId="22" fillId="0" borderId="14" xfId="45" applyFont="1" applyFill="1" applyBorder="1" applyAlignment="1">
      <alignment horizontal="center" vertical="center"/>
    </xf>
    <xf numFmtId="38" fontId="20" fillId="0" borderId="15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3" fillId="0" borderId="0" xfId="0" applyFont="1">
      <alignment vertical="center"/>
    </xf>
    <xf numFmtId="38" fontId="23" fillId="0" borderId="16" xfId="45" applyFont="1" applyFill="1" applyBorder="1" applyAlignment="1">
      <alignment vertical="center"/>
    </xf>
    <xf numFmtId="38" fontId="23" fillId="0" borderId="17" xfId="45" applyFont="1" applyFill="1" applyBorder="1" applyAlignment="1">
      <alignment vertical="center"/>
    </xf>
    <xf numFmtId="38" fontId="20" fillId="0" borderId="18" xfId="45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38" fontId="23" fillId="0" borderId="19" xfId="45" applyFont="1" applyFill="1" applyBorder="1" applyAlignment="1">
      <alignment vertical="center"/>
    </xf>
    <xf numFmtId="0" fontId="23" fillId="0" borderId="19" xfId="0" applyFont="1" applyBorder="1">
      <alignment vertical="center"/>
    </xf>
    <xf numFmtId="38" fontId="22" fillId="0" borderId="19" xfId="45" applyFont="1" applyFill="1" applyBorder="1" applyAlignment="1">
      <alignment horizontal="right" vertical="center"/>
    </xf>
    <xf numFmtId="38" fontId="20" fillId="0" borderId="14" xfId="45" applyFont="1" applyFill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0" fontId="24" fillId="0" borderId="0" xfId="0" applyFont="1">
      <alignment vertical="center"/>
    </xf>
    <xf numFmtId="38" fontId="24" fillId="0" borderId="19" xfId="45" applyFont="1" applyFill="1" applyBorder="1" applyAlignment="1">
      <alignment vertical="center"/>
    </xf>
    <xf numFmtId="38" fontId="22" fillId="0" borderId="18" xfId="45" applyFont="1" applyBorder="1" applyAlignment="1">
      <alignment horizontal="right" vertical="center"/>
    </xf>
    <xf numFmtId="38" fontId="20" fillId="0" borderId="20" xfId="45" applyFont="1" applyFill="1" applyBorder="1" applyAlignment="1">
      <alignment horizontal="center" vertical="center"/>
    </xf>
    <xf numFmtId="38" fontId="24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view="pageBreakPreview" zoomScale="115" zoomScaleSheetLayoutView="115" workbookViewId="0">
      <selection activeCell="G18" sqref="G18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16384" width="9" style="1" bestFit="1" customWidth="1"/>
  </cols>
  <sheetData>
    <row r="1" spans="1:14" s="2" customFormat="1" ht="14">
      <c r="A1" s="4" t="s">
        <v>16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4" ht="12.75" customHeight="1">
      <c r="A2" s="5"/>
      <c r="B2" s="10"/>
      <c r="C2" s="10"/>
      <c r="D2" s="10"/>
      <c r="E2" s="10"/>
      <c r="F2" s="10"/>
      <c r="G2" s="10"/>
      <c r="H2" s="10"/>
      <c r="I2" s="21" t="s">
        <v>17</v>
      </c>
      <c r="J2" s="21"/>
      <c r="K2" s="21"/>
      <c r="L2" s="21"/>
      <c r="M2" s="21"/>
    </row>
    <row r="3" spans="1:14" ht="12.75" customHeight="1">
      <c r="A3" s="6" t="s">
        <v>0</v>
      </c>
      <c r="B3" s="11" t="s">
        <v>2</v>
      </c>
      <c r="C3" s="11"/>
      <c r="D3" s="11"/>
      <c r="E3" s="11" t="s">
        <v>3</v>
      </c>
      <c r="F3" s="11"/>
      <c r="G3" s="11"/>
      <c r="H3" s="11" t="s">
        <v>4</v>
      </c>
      <c r="I3" s="11"/>
      <c r="J3" s="11"/>
      <c r="K3" s="22" t="s">
        <v>5</v>
      </c>
      <c r="L3" s="22"/>
      <c r="M3" s="27"/>
    </row>
    <row r="4" spans="1:14" ht="12.75" customHeight="1">
      <c r="A4" s="6"/>
      <c r="B4" s="11" t="s">
        <v>6</v>
      </c>
      <c r="C4" s="11" t="s">
        <v>7</v>
      </c>
      <c r="D4" s="11" t="s">
        <v>5</v>
      </c>
      <c r="E4" s="11" t="s">
        <v>6</v>
      </c>
      <c r="F4" s="11" t="s">
        <v>7</v>
      </c>
      <c r="G4" s="11" t="s">
        <v>5</v>
      </c>
      <c r="H4" s="11" t="s">
        <v>6</v>
      </c>
      <c r="I4" s="11" t="s">
        <v>7</v>
      </c>
      <c r="J4" s="11" t="s">
        <v>5</v>
      </c>
      <c r="K4" s="22" t="s">
        <v>6</v>
      </c>
      <c r="L4" s="22" t="s">
        <v>7</v>
      </c>
      <c r="M4" s="27" t="s">
        <v>5</v>
      </c>
    </row>
    <row r="5" spans="1:14" s="3" customFormat="1" ht="12.75" customHeight="1">
      <c r="A5" s="7" t="s">
        <v>8</v>
      </c>
      <c r="B5" s="12">
        <f t="shared" ref="B5:M5" si="0">SUM(B6:B12)</f>
        <v>413</v>
      </c>
      <c r="C5" s="17">
        <f t="shared" si="0"/>
        <v>483</v>
      </c>
      <c r="D5" s="17">
        <f t="shared" si="0"/>
        <v>896</v>
      </c>
      <c r="E5" s="17">
        <f t="shared" si="0"/>
        <v>195</v>
      </c>
      <c r="F5" s="17">
        <f t="shared" si="0"/>
        <v>122</v>
      </c>
      <c r="G5" s="17">
        <f t="shared" si="0"/>
        <v>317</v>
      </c>
      <c r="H5" s="17">
        <f t="shared" si="0"/>
        <v>40</v>
      </c>
      <c r="I5" s="17">
        <f t="shared" si="0"/>
        <v>37</v>
      </c>
      <c r="J5" s="17">
        <f t="shared" si="0"/>
        <v>77</v>
      </c>
      <c r="K5" s="17">
        <f t="shared" si="0"/>
        <v>648</v>
      </c>
      <c r="L5" s="17">
        <f t="shared" si="0"/>
        <v>642</v>
      </c>
      <c r="M5" s="17">
        <f t="shared" si="0"/>
        <v>1290</v>
      </c>
    </row>
    <row r="6" spans="1:14" s="3" customFormat="1" ht="12.75" customHeight="1">
      <c r="A6" s="8" t="s">
        <v>9</v>
      </c>
      <c r="B6" s="13">
        <v>93</v>
      </c>
      <c r="C6" s="10">
        <v>119</v>
      </c>
      <c r="D6" s="10">
        <f>B6+C6</f>
        <v>212</v>
      </c>
      <c r="E6" s="10">
        <v>1</v>
      </c>
      <c r="F6" s="10">
        <v>0</v>
      </c>
      <c r="G6" s="10">
        <f t="shared" ref="G6:G12" si="1">E6+F6</f>
        <v>1</v>
      </c>
      <c r="H6" s="10">
        <v>12</v>
      </c>
      <c r="I6" s="10">
        <v>4</v>
      </c>
      <c r="J6" s="10">
        <f>I6+H6</f>
        <v>16</v>
      </c>
      <c r="K6" s="23">
        <f t="shared" ref="K6:L12" si="2">B6+E6+H6</f>
        <v>106</v>
      </c>
      <c r="L6" s="23">
        <f t="shared" si="2"/>
        <v>123</v>
      </c>
      <c r="M6" s="23">
        <f>K6+L6</f>
        <v>229</v>
      </c>
    </row>
    <row r="7" spans="1:14" s="3" customFormat="1" ht="12.75" customHeight="1">
      <c r="A7" s="8" t="s">
        <v>10</v>
      </c>
      <c r="B7" s="13">
        <v>29</v>
      </c>
      <c r="C7" s="10">
        <v>60</v>
      </c>
      <c r="D7" s="10">
        <f>SUM(B7:C7)</f>
        <v>89</v>
      </c>
      <c r="E7" s="10">
        <v>18</v>
      </c>
      <c r="F7" s="10">
        <v>42</v>
      </c>
      <c r="G7" s="10">
        <f t="shared" si="1"/>
        <v>60</v>
      </c>
      <c r="H7" s="10">
        <v>0</v>
      </c>
      <c r="I7" s="10">
        <v>2</v>
      </c>
      <c r="J7" s="10">
        <f>I7+H7</f>
        <v>2</v>
      </c>
      <c r="K7" s="23">
        <f t="shared" si="2"/>
        <v>47</v>
      </c>
      <c r="L7" s="23">
        <f t="shared" si="2"/>
        <v>104</v>
      </c>
      <c r="M7" s="23">
        <f t="shared" ref="M7:M12" si="3">D7+G7+J7</f>
        <v>151</v>
      </c>
    </row>
    <row r="8" spans="1:14" s="3" customFormat="1" ht="12.75" customHeight="1">
      <c r="A8" s="8" t="s">
        <v>11</v>
      </c>
      <c r="B8" s="14">
        <v>65</v>
      </c>
      <c r="C8" s="14">
        <v>29</v>
      </c>
      <c r="D8" s="14">
        <f>B8+C8</f>
        <v>94</v>
      </c>
      <c r="E8" s="14">
        <v>101</v>
      </c>
      <c r="F8" s="14">
        <v>25</v>
      </c>
      <c r="G8" s="14">
        <f t="shared" si="1"/>
        <v>126</v>
      </c>
      <c r="H8" s="14">
        <v>1</v>
      </c>
      <c r="I8" s="14">
        <v>1</v>
      </c>
      <c r="J8" s="14">
        <f>H8+I8</f>
        <v>2</v>
      </c>
      <c r="K8" s="24">
        <f t="shared" si="2"/>
        <v>167</v>
      </c>
      <c r="L8" s="24">
        <f t="shared" si="2"/>
        <v>55</v>
      </c>
      <c r="M8" s="28">
        <f t="shared" si="3"/>
        <v>222</v>
      </c>
    </row>
    <row r="9" spans="1:14" s="3" customFormat="1" ht="12.75" customHeight="1">
      <c r="A9" s="8" t="s">
        <v>12</v>
      </c>
      <c r="B9" s="15">
        <v>48</v>
      </c>
      <c r="C9" s="18">
        <v>121</v>
      </c>
      <c r="D9" s="14">
        <f>B9+C9</f>
        <v>169</v>
      </c>
      <c r="E9" s="18">
        <v>7</v>
      </c>
      <c r="F9" s="18">
        <v>14</v>
      </c>
      <c r="G9" s="14">
        <f t="shared" si="1"/>
        <v>21</v>
      </c>
      <c r="H9" s="18">
        <v>3</v>
      </c>
      <c r="I9" s="18">
        <v>4</v>
      </c>
      <c r="J9" s="14">
        <f>H9+I9</f>
        <v>7</v>
      </c>
      <c r="K9" s="24">
        <f t="shared" si="2"/>
        <v>58</v>
      </c>
      <c r="L9" s="24">
        <f t="shared" si="2"/>
        <v>139</v>
      </c>
      <c r="M9" s="28">
        <f t="shared" si="3"/>
        <v>197</v>
      </c>
    </row>
    <row r="10" spans="1:14" s="3" customFormat="1" ht="12.75" customHeight="1">
      <c r="A10" s="8" t="s">
        <v>13</v>
      </c>
      <c r="B10" s="15">
        <v>80</v>
      </c>
      <c r="C10" s="18">
        <v>106</v>
      </c>
      <c r="D10" s="14">
        <f>B10+C10</f>
        <v>186</v>
      </c>
      <c r="E10" s="18">
        <v>42</v>
      </c>
      <c r="F10" s="18">
        <v>27</v>
      </c>
      <c r="G10" s="14">
        <f t="shared" si="1"/>
        <v>69</v>
      </c>
      <c r="H10" s="18">
        <v>7</v>
      </c>
      <c r="I10" s="18">
        <v>9</v>
      </c>
      <c r="J10" s="14">
        <f>H10+I10</f>
        <v>16</v>
      </c>
      <c r="K10" s="24">
        <f t="shared" si="2"/>
        <v>129</v>
      </c>
      <c r="L10" s="24">
        <f t="shared" si="2"/>
        <v>142</v>
      </c>
      <c r="M10" s="28">
        <f t="shared" si="3"/>
        <v>271</v>
      </c>
    </row>
    <row r="11" spans="1:14" s="3" customFormat="1" ht="12.75" customHeight="1">
      <c r="A11" s="8" t="s">
        <v>14</v>
      </c>
      <c r="B11" s="15">
        <v>7</v>
      </c>
      <c r="C11" s="18">
        <v>7</v>
      </c>
      <c r="D11" s="14">
        <f>B11+C11</f>
        <v>14</v>
      </c>
      <c r="E11" s="18">
        <v>13</v>
      </c>
      <c r="F11" s="18">
        <v>5</v>
      </c>
      <c r="G11" s="14">
        <f t="shared" si="1"/>
        <v>18</v>
      </c>
      <c r="H11" s="18">
        <v>12</v>
      </c>
      <c r="I11" s="18">
        <v>14</v>
      </c>
      <c r="J11" s="14">
        <f>H11+I11</f>
        <v>26</v>
      </c>
      <c r="K11" s="24">
        <f t="shared" si="2"/>
        <v>32</v>
      </c>
      <c r="L11" s="24">
        <f t="shared" si="2"/>
        <v>26</v>
      </c>
      <c r="M11" s="28">
        <f t="shared" si="3"/>
        <v>58</v>
      </c>
    </row>
    <row r="12" spans="1:14" s="3" customFormat="1" ht="12.75" customHeight="1">
      <c r="A12" s="9" t="s">
        <v>15</v>
      </c>
      <c r="B12" s="16">
        <v>91</v>
      </c>
      <c r="C12" s="19">
        <v>41</v>
      </c>
      <c r="D12" s="20">
        <f>B12+C12</f>
        <v>132</v>
      </c>
      <c r="E12" s="19">
        <v>13</v>
      </c>
      <c r="F12" s="19">
        <v>9</v>
      </c>
      <c r="G12" s="20">
        <f t="shared" si="1"/>
        <v>22</v>
      </c>
      <c r="H12" s="19">
        <v>5</v>
      </c>
      <c r="I12" s="19">
        <v>3</v>
      </c>
      <c r="J12" s="20">
        <f>H12+I12</f>
        <v>8</v>
      </c>
      <c r="K12" s="25">
        <f t="shared" si="2"/>
        <v>109</v>
      </c>
      <c r="L12" s="24">
        <f t="shared" si="2"/>
        <v>53</v>
      </c>
      <c r="M12" s="28">
        <f t="shared" si="3"/>
        <v>162</v>
      </c>
    </row>
    <row r="13" spans="1:14" ht="12.75" customHeight="1">
      <c r="A13" s="5"/>
      <c r="B13" s="10"/>
      <c r="C13" s="10"/>
      <c r="D13" s="10"/>
      <c r="E13" s="10"/>
      <c r="F13" s="10"/>
      <c r="G13" s="10"/>
      <c r="H13" s="10"/>
      <c r="I13" s="10"/>
      <c r="J13" s="10"/>
      <c r="K13" s="26" t="s">
        <v>1</v>
      </c>
      <c r="L13" s="26"/>
      <c r="M13" s="26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19"/>
  <pageMargins left="0.75" right="0.75" top="1" bottom="1" header="0.51200000000000001" footer="0.51200000000000001"/>
  <pageSetup paperSize="9" scale="8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2023-04-17T02:33:46Z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2023-04-17T02:33:46Z</vt:filetime>
  </property>
</Properties>
</file>