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9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<sst xmlns="http://schemas.openxmlformats.org/spreadsheetml/2006/main" xmlns:r="http://schemas.openxmlformats.org/officeDocument/2006/relationships" count="17" uniqueCount="17">
  <si>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（単位　人）</t>
    <rPh sb="1" eb="3">
      <t>タンイ</t>
    </rPh>
    <rPh sb="4" eb="5">
      <t>ニン</t>
    </rPh>
    <phoneticPr fontId="3"/>
  </si>
  <si>
    <t>総人口</t>
    <rPh sb="0" eb="3">
      <t>ソウジンコウ</t>
    </rPh>
    <phoneticPr fontId="3"/>
  </si>
  <si>
    <t>転出</t>
    <rPh sb="0" eb="2">
      <t>テンシュツ</t>
    </rPh>
    <phoneticPr fontId="3"/>
  </si>
  <si>
    <t>転入</t>
    <rPh sb="0" eb="2">
      <t>テンニュウ</t>
    </rPh>
    <phoneticPr fontId="3"/>
  </si>
  <si>
    <t>年度末</t>
    <rPh sb="0" eb="2">
      <t>ネンド</t>
    </rPh>
    <rPh sb="2" eb="3">
      <t>マツ</t>
    </rPh>
    <phoneticPr fontId="3"/>
  </si>
  <si>
    <t>社会動態</t>
    <rPh sb="0" eb="2">
      <t>シャカイ</t>
    </rPh>
    <rPh sb="2" eb="4">
      <t>ドウタイ</t>
    </rPh>
    <phoneticPr fontId="3"/>
  </si>
  <si>
    <t>人口
増減</t>
    <rPh sb="0" eb="2">
      <t>ジンコウ</t>
    </rPh>
    <rPh sb="3" eb="5">
      <t>ゾウゲン</t>
    </rPh>
    <phoneticPr fontId="3"/>
  </si>
  <si>
    <t>平成25</t>
    <rPh sb="0" eb="2">
      <t>ヘイセイ</t>
    </rPh>
    <phoneticPr fontId="3"/>
  </si>
  <si>
    <t>死亡</t>
    <rPh sb="0" eb="2">
      <t>シボウ</t>
    </rPh>
    <phoneticPr fontId="3"/>
  </si>
  <si>
    <t>資料　市市民窓口課</t>
    <rPh sb="0" eb="2">
      <t>シリョウ</t>
    </rPh>
    <rPh sb="3" eb="4">
      <t>シ</t>
    </rPh>
    <rPh sb="4" eb="6">
      <t>シミン</t>
    </rPh>
    <rPh sb="6" eb="8">
      <t>マドグチ</t>
    </rPh>
    <rPh sb="8" eb="9">
      <t>カ</t>
    </rPh>
    <phoneticPr fontId="3"/>
  </si>
  <si>
    <t>自然動態</t>
    <rPh sb="0" eb="2">
      <t>シゼン</t>
    </rPh>
    <rPh sb="2" eb="4">
      <t>ドウタイ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</si>
  <si>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</si>
  <si>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</si>
  <si>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19　人口動態</t>
    <rPh sb="3" eb="5">
      <t>ジンコウ</t>
    </rPh>
    <rPh sb="5" eb="7">
      <t>ドウタイ</t>
    </rPh>
    <phoneticPr fontId="3"/>
  </si>
  <si>
    <t>出生</t>
    <rPh sb="0" eb="2">
      <t>シュッセイ</t>
    </rPh>
    <phoneticPr fontId="3"/>
  </si>
  <si>
    <t>増減</t>
    <rPh sb="0" eb="2">
      <t>ゾウゲン</t>
    </rPh>
    <phoneticPr fontId="3"/>
  </si>
  <si>
    <t>令和元</t>
    <rPh sb="0" eb="2">
      <t>レイワ</t>
    </rPh>
    <rPh sb="2" eb="3">
      <t>ガン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</si>
</sst>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△ &quot;#,##0"/>
  </numFmts>
  <fonts count="9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theme="1"/>
      <name val="ＭＳ Ｐ明朝"/>
      <family val="1"/>
    </font>
    <font>
      <sz val="9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4" applyFont="1" applyBorder="1" applyAlignment="1">
      <alignment horizontal="right" vertical="center"/>
    </xf>
    <xf numFmtId="0" fontId="7" fillId="0" borderId="3" xfId="4" applyFont="1" applyBorder="1" applyAlignment="1">
      <alignment horizontal="right" vertical="center"/>
    </xf>
    <xf numFmtId="0" fontId="7" fillId="0" borderId="0" xfId="4" applyFont="1" applyBorder="1" applyAlignment="1">
      <alignment horizontal="right" vertical="center"/>
    </xf>
    <xf numFmtId="0" fontId="7" fillId="0" borderId="4" xfId="4" applyFont="1" applyBorder="1" applyAlignment="1">
      <alignment horizontal="right" vertical="center"/>
    </xf>
    <xf numFmtId="0" fontId="8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176" fontId="4" fillId="0" borderId="0" xfId="0" applyNumberFormat="1" applyFont="1" applyBorder="1">
      <alignment vertical="center"/>
    </xf>
    <xf numFmtId="176" fontId="4" fillId="0" borderId="6" xfId="0" applyNumberFormat="1" applyFont="1" applyBorder="1">
      <alignment vertical="center"/>
    </xf>
    <xf numFmtId="176" fontId="4" fillId="0" borderId="7" xfId="0" applyNumberFormat="1" applyFont="1" applyBorder="1">
      <alignment vertical="center"/>
    </xf>
    <xf numFmtId="0" fontId="8" fillId="0" borderId="8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0" xfId="0" applyNumberFormat="1" applyFont="1" applyBorder="1">
      <alignment vertical="center"/>
    </xf>
    <xf numFmtId="176" fontId="7" fillId="0" borderId="0" xfId="0" applyNumberFormat="1" applyFont="1" applyBorder="1">
      <alignment vertical="center"/>
    </xf>
    <xf numFmtId="176" fontId="7" fillId="0" borderId="4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0" fontId="6" fillId="0" borderId="0" xfId="0" applyFont="1" applyAlignment="1">
      <alignment horizontal="right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</cellXfs>
  <cellStyles count="6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15"/>
  <sheetViews>
    <sheetView tabSelected="1" view="pageBreakPreview" zoomScaleSheetLayoutView="100" workbookViewId="0">
      <selection activeCell="M33" sqref="M33"/>
    </sheetView>
  </sheetViews>
  <sheetFormatPr defaultRowHeight="13"/>
  <cols>
    <col min="1" max="1" width="7.125" style="1" customWidth="1"/>
    <col min="2" max="11" width="8.1796875" style="1" customWidth="1"/>
    <col min="12" max="12" width="9" customWidth="1"/>
  </cols>
  <sheetData>
    <row r="1" spans="1:11" ht="14">
      <c r="A1" s="2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"/>
      <c r="C2" s="3"/>
      <c r="D2" s="3"/>
      <c r="E2" s="3"/>
      <c r="F2" s="3"/>
      <c r="G2" s="3"/>
      <c r="H2" s="3"/>
      <c r="I2" s="3"/>
      <c r="J2" s="3"/>
      <c r="K2" s="20" t="s">
        <v>0</v>
      </c>
    </row>
    <row r="3" spans="1:11" ht="21.75" customHeight="1">
      <c r="A3" s="4" t="s">
        <v>4</v>
      </c>
      <c r="B3" s="10" t="s">
        <v>1</v>
      </c>
      <c r="C3" s="15" t="s">
        <v>11</v>
      </c>
      <c r="D3" s="15" t="s">
        <v>12</v>
      </c>
      <c r="E3" s="15" t="s">
        <v>10</v>
      </c>
      <c r="F3" s="15"/>
      <c r="G3" s="15"/>
      <c r="H3" s="15" t="s">
        <v>5</v>
      </c>
      <c r="I3" s="15"/>
      <c r="J3" s="15"/>
      <c r="K3" s="21" t="s">
        <v>6</v>
      </c>
    </row>
    <row r="4" spans="1:11" ht="21.75" customHeight="1">
      <c r="A4" s="4"/>
      <c r="B4" s="10"/>
      <c r="C4" s="15"/>
      <c r="D4" s="15"/>
      <c r="E4" s="15" t="s">
        <v>14</v>
      </c>
      <c r="F4" s="15" t="s">
        <v>8</v>
      </c>
      <c r="G4" s="15" t="s">
        <v>15</v>
      </c>
      <c r="H4" s="15" t="s">
        <v>3</v>
      </c>
      <c r="I4" s="15" t="s">
        <v>2</v>
      </c>
      <c r="J4" s="15" t="s">
        <v>15</v>
      </c>
      <c r="K4" s="22"/>
    </row>
    <row r="5" spans="1:11">
      <c r="A5" s="5" t="s">
        <v>7</v>
      </c>
      <c r="B5" s="11">
        <f t="shared" ref="B5:B12" si="0">SUM(C5:D5)</f>
        <v>104958</v>
      </c>
      <c r="C5" s="16">
        <v>50130</v>
      </c>
      <c r="D5" s="16">
        <v>54828</v>
      </c>
      <c r="E5" s="16">
        <v>880</v>
      </c>
      <c r="F5" s="16">
        <v>1272</v>
      </c>
      <c r="G5" s="16">
        <f t="shared" ref="G5:G14" si="1">E5-F5</f>
        <v>-392</v>
      </c>
      <c r="H5" s="16">
        <v>3168</v>
      </c>
      <c r="I5" s="16">
        <v>3580</v>
      </c>
      <c r="J5" s="16">
        <f t="shared" ref="J5:J14" si="2">H5-I5</f>
        <v>-412</v>
      </c>
      <c r="K5" s="16">
        <v>-804</v>
      </c>
    </row>
    <row r="6" spans="1:11">
      <c r="A6" s="5">
        <v>26</v>
      </c>
      <c r="B6" s="11">
        <f t="shared" si="0"/>
        <v>104108</v>
      </c>
      <c r="C6" s="16">
        <v>49679</v>
      </c>
      <c r="D6" s="16">
        <v>54429</v>
      </c>
      <c r="E6" s="16">
        <v>850</v>
      </c>
      <c r="F6" s="16">
        <v>1319</v>
      </c>
      <c r="G6" s="16">
        <f t="shared" si="1"/>
        <v>-469</v>
      </c>
      <c r="H6" s="16">
        <v>3128</v>
      </c>
      <c r="I6" s="16">
        <v>3509</v>
      </c>
      <c r="J6" s="16">
        <f t="shared" si="2"/>
        <v>-381</v>
      </c>
      <c r="K6" s="16">
        <v>-850</v>
      </c>
    </row>
    <row r="7" spans="1:11">
      <c r="A7" s="5">
        <v>27</v>
      </c>
      <c r="B7" s="11">
        <f t="shared" si="0"/>
        <v>103150</v>
      </c>
      <c r="C7" s="16">
        <v>49245</v>
      </c>
      <c r="D7" s="16">
        <v>53905</v>
      </c>
      <c r="E7" s="16">
        <v>900</v>
      </c>
      <c r="F7" s="16">
        <v>1366</v>
      </c>
      <c r="G7" s="16">
        <f t="shared" si="1"/>
        <v>-466</v>
      </c>
      <c r="H7" s="16">
        <v>3067</v>
      </c>
      <c r="I7" s="16">
        <v>3559</v>
      </c>
      <c r="J7" s="16">
        <f t="shared" si="2"/>
        <v>-492</v>
      </c>
      <c r="K7" s="16">
        <v>-958</v>
      </c>
    </row>
    <row r="8" spans="1:11">
      <c r="A8" s="5">
        <v>28</v>
      </c>
      <c r="B8" s="11">
        <f t="shared" si="0"/>
        <v>102294</v>
      </c>
      <c r="C8" s="16">
        <v>48876</v>
      </c>
      <c r="D8" s="16">
        <v>53418</v>
      </c>
      <c r="E8" s="16">
        <v>830</v>
      </c>
      <c r="F8" s="16">
        <v>1289</v>
      </c>
      <c r="G8" s="16">
        <f t="shared" si="1"/>
        <v>-459</v>
      </c>
      <c r="H8" s="16">
        <v>2940</v>
      </c>
      <c r="I8" s="16">
        <v>3337</v>
      </c>
      <c r="J8" s="16">
        <f t="shared" si="2"/>
        <v>-397</v>
      </c>
      <c r="K8" s="16">
        <v>-856</v>
      </c>
    </row>
    <row r="9" spans="1:11">
      <c r="A9" s="5">
        <v>29</v>
      </c>
      <c r="B9" s="11">
        <f t="shared" si="0"/>
        <v>101598</v>
      </c>
      <c r="C9" s="16">
        <v>48610</v>
      </c>
      <c r="D9" s="16">
        <v>52988</v>
      </c>
      <c r="E9" s="16">
        <v>813</v>
      </c>
      <c r="F9" s="16">
        <v>1290</v>
      </c>
      <c r="G9" s="16">
        <f t="shared" si="1"/>
        <v>-477</v>
      </c>
      <c r="H9" s="16">
        <v>3140</v>
      </c>
      <c r="I9" s="16">
        <v>3359</v>
      </c>
      <c r="J9" s="16">
        <f t="shared" si="2"/>
        <v>-219</v>
      </c>
      <c r="K9" s="16">
        <v>-696</v>
      </c>
    </row>
    <row r="10" spans="1:11">
      <c r="A10" s="6">
        <v>30</v>
      </c>
      <c r="B10" s="11">
        <f t="shared" si="0"/>
        <v>100863</v>
      </c>
      <c r="C10" s="17">
        <v>48382</v>
      </c>
      <c r="D10" s="17">
        <v>52481</v>
      </c>
      <c r="E10" s="17">
        <v>778</v>
      </c>
      <c r="F10" s="17">
        <v>1235</v>
      </c>
      <c r="G10" s="16">
        <f t="shared" si="1"/>
        <v>-457</v>
      </c>
      <c r="H10" s="17">
        <v>3039</v>
      </c>
      <c r="I10" s="17">
        <v>3317</v>
      </c>
      <c r="J10" s="16">
        <f t="shared" si="2"/>
        <v>-278</v>
      </c>
      <c r="K10" s="16">
        <v>-735</v>
      </c>
    </row>
    <row r="11" spans="1:11">
      <c r="A11" s="6" t="s">
        <v>16</v>
      </c>
      <c r="B11" s="11">
        <f t="shared" si="0"/>
        <v>100105</v>
      </c>
      <c r="C11" s="17">
        <v>48132</v>
      </c>
      <c r="D11" s="17">
        <v>51973</v>
      </c>
      <c r="E11" s="17">
        <v>713</v>
      </c>
      <c r="F11" s="17">
        <v>1265</v>
      </c>
      <c r="G11" s="16">
        <f t="shared" si="1"/>
        <v>-552</v>
      </c>
      <c r="H11" s="17">
        <v>3102</v>
      </c>
      <c r="I11" s="17">
        <v>3327</v>
      </c>
      <c r="J11" s="16">
        <f t="shared" si="2"/>
        <v>-225</v>
      </c>
      <c r="K11" s="16">
        <v>-758</v>
      </c>
    </row>
    <row r="12" spans="1:11">
      <c r="A12" s="6">
        <v>2</v>
      </c>
      <c r="B12" s="11">
        <f t="shared" si="0"/>
        <v>99315</v>
      </c>
      <c r="C12" s="17">
        <v>47747</v>
      </c>
      <c r="D12" s="17">
        <v>51568</v>
      </c>
      <c r="E12" s="17">
        <v>724</v>
      </c>
      <c r="F12" s="17">
        <v>1276</v>
      </c>
      <c r="G12" s="16">
        <f t="shared" si="1"/>
        <v>-552</v>
      </c>
      <c r="H12" s="17">
        <v>2954</v>
      </c>
      <c r="I12" s="17">
        <v>3192</v>
      </c>
      <c r="J12" s="16">
        <f t="shared" si="2"/>
        <v>-238</v>
      </c>
      <c r="K12" s="16">
        <v>-790</v>
      </c>
    </row>
    <row r="13" spans="1:11">
      <c r="A13" s="7">
        <v>3</v>
      </c>
      <c r="B13" s="12">
        <v>98185</v>
      </c>
      <c r="C13" s="17">
        <v>47215</v>
      </c>
      <c r="D13" s="17">
        <v>50970</v>
      </c>
      <c r="E13" s="17">
        <v>726</v>
      </c>
      <c r="F13" s="17">
        <v>1381</v>
      </c>
      <c r="G13" s="16">
        <f t="shared" si="1"/>
        <v>-655</v>
      </c>
      <c r="H13" s="17">
        <v>2822</v>
      </c>
      <c r="I13" s="17">
        <v>3297</v>
      </c>
      <c r="J13" s="16">
        <f t="shared" si="2"/>
        <v>-475</v>
      </c>
      <c r="K13" s="16">
        <v>-1130</v>
      </c>
    </row>
    <row r="14" spans="1:11">
      <c r="A14" s="8">
        <v>4</v>
      </c>
      <c r="B14" s="13">
        <v>96920</v>
      </c>
      <c r="C14" s="18">
        <v>46682</v>
      </c>
      <c r="D14" s="18">
        <v>50238</v>
      </c>
      <c r="E14" s="18">
        <v>639</v>
      </c>
      <c r="F14" s="18">
        <v>1424</v>
      </c>
      <c r="G14" s="19">
        <f t="shared" si="1"/>
        <v>-785</v>
      </c>
      <c r="H14" s="18">
        <v>3002</v>
      </c>
      <c r="I14" s="18">
        <v>3482</v>
      </c>
      <c r="J14" s="19">
        <f t="shared" si="2"/>
        <v>-480</v>
      </c>
      <c r="K14" s="19">
        <v>-1265</v>
      </c>
    </row>
    <row r="15" spans="1:11">
      <c r="A15" s="9"/>
      <c r="B15" s="14"/>
      <c r="C15" s="14"/>
      <c r="D15" s="14"/>
      <c r="E15" s="14"/>
      <c r="F15" s="14"/>
      <c r="G15" s="14"/>
      <c r="K15" s="20" t="s">
        <v>9</v>
      </c>
    </row>
  </sheetData>
  <mergeCells count="7">
    <mergeCell ref="E3:G3"/>
    <mergeCell ref="H3:J3"/>
    <mergeCell ref="A3:A4"/>
    <mergeCell ref="B3:B4"/>
    <mergeCell ref="C3:C4"/>
    <mergeCell ref="D3:D4"/>
    <mergeCell ref="K3:K4"/>
  </mergeCells>
  <phoneticPr fontId="3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19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2017-02-13T02:18:13Z</cp:lastPrinted>
  <dcterms:created xsi:type="dcterms:W3CDTF">2007-12-17T05:52:02Z</dcterms:created>
  <dcterms:modified xsi:type="dcterms:W3CDTF">2024-03-19T07:15:31Z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7" baseType="lpwstr">
      <vt:lpwstr>2.1.8.0</vt:lpwstr>
      <vt:lpwstr>3.0.2.0</vt:lpwstr>
      <vt:lpwstr>3.1.10.0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2024-03-19T07:15:31Z</vt:filetime>
  </property>
</Properties>
</file>